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4500" activeTab="0"/>
  </bookViews>
  <sheets>
    <sheet name="Soc dien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<sst xmlns="http://schemas.openxmlformats.org/spreadsheetml/2006/main" count="24" uniqueCount="24">
  <si>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Totaal</t>
  </si>
  <si>
    <t xml:space="preserve">    </t>
  </si>
  <si>
    <t>Hoop en Vriendschap.</t>
  </si>
  <si>
    <t xml:space="preserve">          Teken van</t>
  </si>
  <si>
    <t>Baten</t>
  </si>
  <si>
    <t>totaal</t>
  </si>
  <si>
    <t>Lasten</t>
  </si>
  <si>
    <t>Bankkosten</t>
  </si>
  <si>
    <t>Ontvangen giften</t>
  </si>
  <si>
    <t>Verkoop goederen</t>
  </si>
  <si>
    <t xml:space="preserve">Uitgaven reizen/projecten </t>
  </si>
  <si>
    <t>Totale inkomsten</t>
  </si>
  <si>
    <t>Totale uitgaven</t>
  </si>
  <si>
    <t>Overige kosten</t>
  </si>
  <si>
    <t>(Post NL) Betaald voor ontvangen stomamateriaal voor stichting in Nederland</t>
  </si>
  <si>
    <t>Kerstkaartenactie 2021</t>
  </si>
  <si>
    <t>Post NL voor opsturen naar Belarus Stoma materiaal individuele hulpverlening</t>
  </si>
  <si>
    <t>Balans over het boekjaar 2022</t>
  </si>
  <si>
    <t>Saldo op 1 januari 2022</t>
  </si>
  <si>
    <t>Resultaat 2022</t>
  </si>
  <si>
    <t xml:space="preserve">(10 x 10 kg x € 31,-- en 1 x meer dan 10 kg € 40,) </t>
  </si>
  <si>
    <t>Overige (Teruggave gecancelde reis)</t>
  </si>
  <si>
    <t>Saldo 31 december 2022</t>
  </si>
  <si>
    <t>verschil inkomsten en uitgaven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</si>
</sst>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[$€-2]\ * #,##0.00_-;_-[$€-2]\ * #,##0.00\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€&quot;\ #,##0.00_-"/>
    <numFmt numFmtId="196" formatCode="_-[$€]\ * #,##0.00_-;_-[$€]\ * #,##0.00\-;_-[$€]\ * &quot;-&quot;??_-;_-@_-"/>
    <numFmt numFmtId="197" formatCode="0.0"/>
    <numFmt numFmtId="198" formatCode="[$€-2]\ #.##000_);[Red]\([$€-2]\ #.##000\)"/>
    <numFmt numFmtId="199" formatCode="[$-413]dddd\ d\ mmmm\ 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/mm/yy"/>
    <numFmt numFmtId="205" formatCode="_-[$€-413]\ * #,##0.00_-;_-[$€-413]\ * #,##0.00\-;_-[$€-413]\ * &quot;-&quot;??_-;_-@_-"/>
    <numFmt numFmtId="206" formatCode="_ [$€-413]\ * #,##0.00_ ;_ [$€-413]\ * \-#,##0.00_ ;_ [$€-413]\ * &quot;-&quot;??_ ;_ @_ "/>
    <numFmt numFmtId="207" formatCode="_-* #,##0.00\ [$€-81D]_-;\-* #,##0.00\ [$€-81D]_-;_-* &quot;-&quot;??\ [$€-81D]_-;_-@_-"/>
  </numFmts>
  <fonts count="45">
    <font>
      <sz val="10"/>
      <name val="Arial"/>
      <family val="0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empus Sans ITC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96" fontId="0" fillId="0" borderId="0" xfId="4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4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4" fillId="0" borderId="0" xfId="0" applyFont="1" applyAlignment="1">
      <alignment horizontal="left" readingOrder="1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96" fontId="0" fillId="0" borderId="0" xfId="4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196" fontId="0" fillId="0" borderId="0" xfId="41" applyFont="1" applyBorder="1" applyAlignment="1">
      <alignment horizontal="right"/>
    </xf>
    <xf numFmtId="196" fontId="0" fillId="0" borderId="0" xfId="4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96" fontId="0" fillId="0" borderId="0" xfId="41" applyFont="1" applyBorder="1" applyAlignment="1">
      <alignment/>
    </xf>
    <xf numFmtId="205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06" fontId="7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05" fontId="0" fillId="0" borderId="0" xfId="0" applyNumberFormat="1" applyBorder="1" applyAlignment="1">
      <alignment/>
    </xf>
    <xf numFmtId="205" fontId="8" fillId="33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left"/>
    </xf>
    <xf numFmtId="205" fontId="7" fillId="33" borderId="0" xfId="0" applyNumberFormat="1" applyFont="1" applyFill="1" applyAlignment="1">
      <alignment horizontal="center"/>
    </xf>
    <xf numFmtId="205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85725</xdr:rowOff>
    </xdr:from>
    <xdr:to>
      <xdr:col>1</xdr:col>
      <xdr:colOff>1028700</xdr:colOff>
      <xdr:row>6</xdr:row>
      <xdr:rowOff>57150</xdr:rowOff>
    </xdr:to>
    <xdr:pic>
      <xdr:nvPicPr>
        <xdr:cNvPr id="1" name="Picture 4" descr="Vog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8.7109375" style="1" customWidth="1"/>
    <col min="2" max="2" width="33.7109375" style="1" customWidth="1"/>
    <col min="3" max="3" width="12.421875" style="8" bestFit="1" customWidth="1"/>
    <col min="4" max="4" width="16.28125" style="14" bestFit="1" customWidth="1"/>
    <col min="5" max="6" width="11.8515625" style="1" bestFit="1" customWidth="1"/>
    <col min="7" max="8" width="9.140625" style="1" customWidth="1"/>
    <col min="9" max="9" width="10.8515625" style="1" bestFit="1" customWidth="1"/>
    <col min="10" max="10" width="12.421875" style="1" bestFit="1" customWidth="1"/>
    <col min="11" max="11" width="9.140625" style="1" customWidth="1"/>
    <col min="12" max="12" width="10.8515625" style="1" bestFit="1" customWidth="1"/>
    <col min="13" max="16384" width="9.140625" style="1" customWidth="1"/>
  </cols>
  <sheetData>
    <row r="2" spans="2:4" ht="13.5">
      <c r="B2" s="10" t="s">
        <v>3</v>
      </c>
      <c r="C2" s="5"/>
      <c r="D2" s="12"/>
    </row>
    <row r="3" spans="2:4" ht="18.75">
      <c r="B3" s="2"/>
      <c r="C3" s="5"/>
      <c r="D3" s="12"/>
    </row>
    <row r="4" spans="2:4" ht="18.75">
      <c r="B4" s="2"/>
      <c r="C4" s="5"/>
      <c r="D4" s="12"/>
    </row>
    <row r="5" spans="2:4" ht="18.75">
      <c r="B5" s="2"/>
      <c r="C5" s="9" t="s">
        <v>1</v>
      </c>
      <c r="D5" s="13"/>
    </row>
    <row r="6" spans="2:4" ht="13.5">
      <c r="B6" s="3"/>
      <c r="C6" s="5"/>
      <c r="D6" s="12"/>
    </row>
    <row r="7" spans="2:4" ht="13.5">
      <c r="B7" s="3"/>
      <c r="C7" s="5"/>
      <c r="D7" s="12"/>
    </row>
    <row r="8" spans="2:3" ht="13.5">
      <c r="B8" s="11" t="s">
        <v>2</v>
      </c>
      <c r="C8" s="6"/>
    </row>
    <row r="9" spans="1:19" ht="15">
      <c r="A9" s="22"/>
      <c r="B9" s="22"/>
      <c r="C9" s="22"/>
      <c r="D9" s="22"/>
      <c r="E9" s="22"/>
      <c r="F9" s="21"/>
      <c r="G9" s="20"/>
      <c r="H9" s="20"/>
      <c r="I9" s="20"/>
      <c r="J9" s="20"/>
      <c r="K9" s="4"/>
      <c r="L9" s="4"/>
      <c r="M9" s="4"/>
      <c r="N9" s="4"/>
      <c r="O9" s="4"/>
      <c r="P9" s="4"/>
      <c r="Q9" s="4"/>
      <c r="R9" s="4"/>
      <c r="S9" s="4"/>
    </row>
    <row r="10" spans="1:19" ht="27">
      <c r="A10" s="27" t="s">
        <v>17</v>
      </c>
      <c r="B10" s="20"/>
      <c r="C10" s="22"/>
      <c r="D10" s="20"/>
      <c r="E10" s="22"/>
      <c r="F10" s="22"/>
      <c r="G10" s="20"/>
      <c r="H10" s="20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22"/>
      <c r="B11" s="20"/>
      <c r="C11" s="22"/>
      <c r="D11" s="20"/>
      <c r="E11" s="22"/>
      <c r="F11" s="22"/>
      <c r="G11" s="20"/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thickBot="1">
      <c r="A12" s="17" t="s">
        <v>4</v>
      </c>
      <c r="B12" s="17"/>
      <c r="C12" s="17" t="s">
        <v>5</v>
      </c>
      <c r="D12" s="18" t="s">
        <v>6</v>
      </c>
      <c r="E12" s="17"/>
      <c r="F12" s="17"/>
      <c r="G12" s="17"/>
      <c r="H12" s="23"/>
      <c r="I12" s="23"/>
      <c r="J12" s="17" t="s">
        <v>0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22" t="s">
        <v>18</v>
      </c>
      <c r="B13" s="22"/>
      <c r="C13" s="41">
        <v>32828.19</v>
      </c>
      <c r="D13" s="36" t="s">
        <v>7</v>
      </c>
      <c r="E13" s="22"/>
      <c r="F13" s="22"/>
      <c r="G13" s="22"/>
      <c r="H13" s="19"/>
      <c r="I13" s="19"/>
      <c r="J13" s="30">
        <v>174.84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22"/>
      <c r="B14" s="22" t="s">
        <v>8</v>
      </c>
      <c r="C14" s="30">
        <v>23025</v>
      </c>
      <c r="D14" s="37" t="s">
        <v>10</v>
      </c>
      <c r="E14" s="21"/>
      <c r="F14" s="21"/>
      <c r="G14" s="21"/>
      <c r="H14" s="21"/>
      <c r="I14" s="21"/>
      <c r="J14" s="30">
        <v>37439.65</v>
      </c>
      <c r="K14" s="4"/>
      <c r="L14" s="4"/>
      <c r="M14" s="4"/>
      <c r="N14" s="4"/>
      <c r="O14" s="4"/>
      <c r="P14" s="4"/>
      <c r="Q14" s="4"/>
      <c r="R14" s="4"/>
      <c r="S14" s="4"/>
    </row>
    <row r="15" spans="2:19" ht="15">
      <c r="B15" s="22" t="s">
        <v>9</v>
      </c>
      <c r="C15" s="30">
        <v>492.25</v>
      </c>
      <c r="D15" s="24" t="s">
        <v>13</v>
      </c>
      <c r="E15" s="16"/>
      <c r="F15" s="16"/>
      <c r="G15" s="16"/>
      <c r="H15" s="16"/>
      <c r="I15" s="16"/>
      <c r="J15" s="30">
        <v>157.37</v>
      </c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22" t="s">
        <v>15</v>
      </c>
      <c r="C16" s="30">
        <v>649.25</v>
      </c>
      <c r="D16" s="28" t="s">
        <v>14</v>
      </c>
      <c r="E16" s="16"/>
      <c r="F16" s="16"/>
      <c r="G16" s="16"/>
      <c r="H16" s="16"/>
      <c r="I16" s="16"/>
      <c r="J16" s="30">
        <v>20.25</v>
      </c>
      <c r="K16" s="4"/>
      <c r="L16" s="4"/>
      <c r="M16" s="4"/>
      <c r="N16" s="4"/>
      <c r="O16" s="4"/>
      <c r="P16" s="4"/>
      <c r="Q16" s="4"/>
      <c r="R16" s="4"/>
      <c r="S16" s="4"/>
    </row>
    <row r="17" spans="2:19" ht="15">
      <c r="B17" s="40" t="s">
        <v>21</v>
      </c>
      <c r="C17" s="30">
        <v>1088</v>
      </c>
      <c r="D17" s="28" t="s">
        <v>16</v>
      </c>
      <c r="E17" s="16"/>
      <c r="F17" s="16"/>
      <c r="G17" s="16"/>
      <c r="H17" s="16"/>
      <c r="I17" s="16"/>
      <c r="J17" s="30">
        <v>350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19"/>
      <c r="B18" s="40"/>
      <c r="C18" s="30"/>
      <c r="D18" s="28" t="s">
        <v>20</v>
      </c>
      <c r="E18" s="16"/>
      <c r="F18" s="16"/>
      <c r="G18" s="16"/>
      <c r="H18" s="16"/>
      <c r="I18" s="16"/>
      <c r="J18" s="39"/>
      <c r="K18" s="4"/>
      <c r="L18" s="4"/>
      <c r="M18" s="4"/>
      <c r="N18" s="4"/>
      <c r="O18" s="4"/>
      <c r="P18" s="4"/>
      <c r="Q18" s="4"/>
      <c r="R18" s="4"/>
      <c r="S18" s="4"/>
    </row>
    <row r="19" spans="3:19" ht="15">
      <c r="C19" s="1"/>
      <c r="D19" s="28"/>
      <c r="E19" s="16"/>
      <c r="F19" s="16"/>
      <c r="G19" s="16"/>
      <c r="H19" s="16"/>
      <c r="I19" s="16"/>
      <c r="J19" s="39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16"/>
      <c r="B20" s="32" t="s">
        <v>11</v>
      </c>
      <c r="C20" s="42">
        <f>SUM(C13:C19)</f>
        <v>58082.69</v>
      </c>
      <c r="D20" s="1"/>
      <c r="E20" s="16"/>
      <c r="F20" s="16"/>
      <c r="G20" s="16"/>
      <c r="H20" s="16"/>
      <c r="I20" s="32" t="s">
        <v>12</v>
      </c>
      <c r="J20" s="41">
        <f>SUM(J13:J19)</f>
        <v>38142.11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16"/>
      <c r="B21" s="43" t="s">
        <v>23</v>
      </c>
      <c r="C21" s="42">
        <f>C20-J20</f>
        <v>19940.58</v>
      </c>
      <c r="D21" s="1"/>
      <c r="E21" s="16"/>
      <c r="F21" s="16"/>
      <c r="G21" s="16"/>
      <c r="H21" s="16"/>
      <c r="I21" s="32"/>
      <c r="J21" s="41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16"/>
      <c r="B22" s="33" t="s">
        <v>22</v>
      </c>
      <c r="C22" s="34">
        <v>17670.76</v>
      </c>
      <c r="E22" s="38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/>
      <c r="B23"/>
      <c r="C23"/>
      <c r="D23" s="35"/>
      <c r="E23"/>
      <c r="F23"/>
      <c r="G23"/>
      <c r="H23"/>
      <c r="I23"/>
      <c r="J23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29"/>
      <c r="B24" s="31" t="s">
        <v>19</v>
      </c>
      <c r="C24" s="30">
        <f>SUM(C20-J20-C22)</f>
        <v>2269.8200000000033</v>
      </c>
      <c r="D24" s="25"/>
      <c r="E24" s="2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30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30"/>
      <c r="D26" s="15"/>
      <c r="E26" s="4"/>
      <c r="F26" s="3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30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7"/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</sheetData>
  <sheetProtection/>
  <printOptions/>
  <pageMargins left="0.35" right="0.22" top="0.26" bottom="0.31" header="0.17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Staal</dc:creator>
  <cp:keywords/>
  <dc:description/>
  <cp:lastModifiedBy>Windows-gebruiker</cp:lastModifiedBy>
  <cp:lastPrinted>2023-05-29T19:09:02Z</cp:lastPrinted>
  <dcterms:created xsi:type="dcterms:W3CDTF">2003-12-15T18:08:37Z</dcterms:created>
  <dcterms:modified xsi:type="dcterms:W3CDTF">2023-05-29T19:09:10Z</dcterms:modified>
  <cp:category/>
  <cp:version/>
  <cp:contentType/>
  <cp:contentStatus/>
</cp:coreProperties>
</file>