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1100" windowHeight="4500" activeTab="0"/>
  </bookViews>
  <sheets>
    <sheet name="Soc dienst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<sst xmlns="http://schemas.openxmlformats.org/spreadsheetml/2006/main" count="27" uniqueCount="27">
  <si>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Totaal</t>
  </si>
  <si>
    <t xml:space="preserve">    </t>
  </si>
  <si>
    <t>Hoop en Vriendschap.</t>
  </si>
  <si>
    <t xml:space="preserve">          Teken van</t>
  </si>
  <si>
    <t>Baten</t>
  </si>
  <si>
    <t>totaal</t>
  </si>
  <si>
    <t>Lasten</t>
  </si>
  <si>
    <t>Bankkosten</t>
  </si>
  <si>
    <t>Ontvangen giften</t>
  </si>
  <si>
    <t>Verkoop goederen</t>
  </si>
  <si>
    <t xml:space="preserve">Uitgaven reizen/projecten </t>
  </si>
  <si>
    <t>Totale inkomsten</t>
  </si>
  <si>
    <t>Totale uitgaven</t>
  </si>
  <si>
    <t>Overige kosten</t>
  </si>
  <si>
    <t>Resultaat 2019</t>
  </si>
  <si>
    <t>Saldo 31 december 2020</t>
  </si>
  <si>
    <t>Balans over het boekjaar 2021</t>
  </si>
  <si>
    <t>Postzegels, tel. Kosten, nieuwsbrieven, cartridge,  e.d.</t>
  </si>
  <si>
    <t>Kerstpakket voor vrijwilligers stichting</t>
  </si>
  <si>
    <t>(Post NL) Betaald voor ontvangen stomamateriaal voor stichting in Nederland</t>
  </si>
  <si>
    <t xml:space="preserve">(15 x 10 kg x € 31,--) </t>
  </si>
  <si>
    <t>Kerstkaartenactie 2021</t>
  </si>
  <si>
    <t>Post NL voor opsturen naar Belarus Stoma materiaal individuele hulpverlening</t>
  </si>
  <si>
    <t>Saldo op 1 januari 2021</t>
  </si>
  <si>
    <t>Overige (Teruggave tol. Belarus)</t>
  </si>
  <si>
    <t>Teruggave reis</t>
  </si>
  <si>
    <t>Terugave Berlavia</t>
  </si>
</sst>
</file>

<file path=xl/styles.xml><?xml version="1.0" encoding="utf-8"?>
<styleSheet xmlns="http://schemas.openxmlformats.org/spreadsheetml/2006/main">
  <numFmts count="5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[$€-2]\ #,##0.00_-"/>
    <numFmt numFmtId="187" formatCode="&quot;Ja&quot;;&quot;Ja&quot;;&quot;Nee&quot;"/>
    <numFmt numFmtId="188" formatCode="&quot;Waar&quot;;&quot;Waar&quot;;&quot;Niet waar&quot;"/>
    <numFmt numFmtId="189" formatCode="&quot;Aan&quot;;&quot;Aan&quot;;&quot;Uit&quot;"/>
    <numFmt numFmtId="190" formatCode="_-[$€-2]\ * #,##0.00_-;_-[$€-2]\ * #,##0.00\-;_-[$€-2]\ * &quot;-&quot;??_-;_-@_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€&quot;\ #,##0.00_-"/>
    <numFmt numFmtId="196" formatCode="_-[$€]\ * #,##0.00_-;_-[$€]\ * #,##0.00\-;_-[$€]\ * &quot;-&quot;??_-;_-@_-"/>
    <numFmt numFmtId="197" formatCode="0.0"/>
    <numFmt numFmtId="198" formatCode="[$€-2]\ #.##000_);[Red]\([$€-2]\ #.##000\)"/>
    <numFmt numFmtId="199" formatCode="[$-413]dddd\ d\ mmmm\ yyyy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d/mm/yy"/>
    <numFmt numFmtId="205" formatCode="_-[$€-413]\ * #,##0.00_-;_-[$€-413]\ * #,##0.00\-;_-[$€-413]\ * &quot;-&quot;??_-;_-@_-"/>
    <numFmt numFmtId="206" formatCode="_ [$€-413]\ * #,##0.00_ ;_ [$€-413]\ * \-#,##0.00_ ;_ [$€-413]\ * &quot;-&quot;??_ ;_ @_ "/>
    <numFmt numFmtId="207" formatCode="_-* #,##0.00\ [$€-81D]_-;\-* #,##0.00\ [$€-81D]_-;_-* &quot;-&quot;??\ [$€-81D]_-;_-@_-"/>
  </numFmts>
  <fonts count="47">
    <font>
      <sz val="10"/>
      <name val="Arial"/>
      <family val="0"/>
    </font>
    <font>
      <b/>
      <sz val="10"/>
      <name val="Tempus Sans ITC"/>
      <family val="5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empus Sans ITC"/>
      <family val="5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empus Sans ITC"/>
      <family val="5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196" fontId="0" fillId="0" borderId="0" xfId="41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0" xfId="41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0" fontId="46" fillId="0" borderId="0" xfId="0" applyFont="1" applyAlignment="1">
      <alignment horizontal="left" readingOrder="1"/>
    </xf>
    <xf numFmtId="1" fontId="1" fillId="0" borderId="0" xfId="0" applyNumberFormat="1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196" fontId="0" fillId="0" borderId="0" xfId="41" applyFont="1" applyBorder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0" fontId="7" fillId="0" borderId="0" xfId="0" applyFont="1" applyAlignment="1">
      <alignment/>
    </xf>
    <xf numFmtId="2" fontId="6" fillId="0" borderId="0" xfId="0" applyNumberFormat="1" applyFont="1" applyAlignment="1">
      <alignment/>
    </xf>
    <xf numFmtId="0" fontId="5" fillId="0" borderId="12" xfId="0" applyFont="1" applyBorder="1" applyAlignment="1">
      <alignment horizontal="left"/>
    </xf>
    <xf numFmtId="196" fontId="0" fillId="0" borderId="0" xfId="41" applyFont="1" applyBorder="1" applyAlignment="1">
      <alignment horizontal="right"/>
    </xf>
    <xf numFmtId="196" fontId="0" fillId="0" borderId="0" xfId="41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96" fontId="0" fillId="0" borderId="0" xfId="41" applyFont="1" applyBorder="1" applyAlignment="1">
      <alignment/>
    </xf>
    <xf numFmtId="205" fontId="0" fillId="33" borderId="0" xfId="0" applyNumberFormat="1" applyFont="1" applyFill="1" applyAlignment="1">
      <alignment horizontal="center"/>
    </xf>
    <xf numFmtId="205" fontId="0" fillId="0" borderId="0" xfId="0" applyNumberFormat="1" applyAlignment="1">
      <alignment horizontal="center"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206" fontId="9" fillId="0" borderId="0" xfId="0" applyNumberFormat="1" applyFont="1" applyAlignment="1">
      <alignment horizontal="center"/>
    </xf>
    <xf numFmtId="206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>
      <alignment/>
    </xf>
    <xf numFmtId="2" fontId="5" fillId="0" borderId="12" xfId="0" applyNumberFormat="1" applyFont="1" applyFill="1" applyBorder="1" applyAlignment="1">
      <alignment/>
    </xf>
    <xf numFmtId="205" fontId="0" fillId="0" borderId="0" xfId="0" applyNumberFormat="1" applyBorder="1" applyAlignment="1">
      <alignment/>
    </xf>
    <xf numFmtId="205" fontId="10" fillId="33" borderId="0" xfId="0" applyNumberFormat="1" applyFont="1" applyFill="1" applyAlignment="1">
      <alignment horizontal="center"/>
    </xf>
    <xf numFmtId="2" fontId="5" fillId="0" borderId="0" xfId="0" applyNumberFormat="1" applyFont="1" applyBorder="1" applyAlignment="1">
      <alignment horizontal="left"/>
    </xf>
    <xf numFmtId="205" fontId="9" fillId="33" borderId="0" xfId="0" applyNumberFormat="1" applyFont="1" applyFill="1" applyAlignment="1">
      <alignment horizontal="center"/>
    </xf>
    <xf numFmtId="206" fontId="0" fillId="0" borderId="0" xfId="0" applyNumberFormat="1" applyAlignment="1">
      <alignment horizontal="center"/>
    </xf>
    <xf numFmtId="205" fontId="9" fillId="0" borderId="0" xfId="0" applyNumberFormat="1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Euro 2" xfId="42"/>
    <cellStyle name="Gekoppelde cel" xfId="43"/>
    <cellStyle name="Followed Hyperlink" xfId="44"/>
    <cellStyle name="Goed" xfId="45"/>
    <cellStyle name="Hyperlink" xfId="46"/>
    <cellStyle name="Invoer" xfId="47"/>
    <cellStyle name="Comma" xfId="48"/>
    <cellStyle name="Comma [0]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2</xdr:row>
      <xdr:rowOff>85725</xdr:rowOff>
    </xdr:from>
    <xdr:to>
      <xdr:col>1</xdr:col>
      <xdr:colOff>1028700</xdr:colOff>
      <xdr:row>6</xdr:row>
      <xdr:rowOff>57150</xdr:rowOff>
    </xdr:to>
    <xdr:pic>
      <xdr:nvPicPr>
        <xdr:cNvPr id="1" name="Picture 4" descr="Voge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419100"/>
          <a:ext cx="6191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5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8.7109375" style="1" customWidth="1"/>
    <col min="2" max="2" width="33.7109375" style="1" customWidth="1"/>
    <col min="3" max="3" width="12.421875" style="8" bestFit="1" customWidth="1"/>
    <col min="4" max="4" width="16.28125" style="14" bestFit="1" customWidth="1"/>
    <col min="5" max="6" width="11.8515625" style="1" bestFit="1" customWidth="1"/>
    <col min="7" max="8" width="9.140625" style="1" customWidth="1"/>
    <col min="9" max="9" width="10.8515625" style="1" bestFit="1" customWidth="1"/>
    <col min="10" max="10" width="12.421875" style="1" bestFit="1" customWidth="1"/>
    <col min="11" max="11" width="9.140625" style="1" customWidth="1"/>
    <col min="12" max="12" width="10.8515625" style="1" bestFit="1" customWidth="1"/>
    <col min="13" max="16384" width="9.140625" style="1" customWidth="1"/>
  </cols>
  <sheetData>
    <row r="2" spans="2:4" ht="13.5">
      <c r="B2" s="10" t="s">
        <v>3</v>
      </c>
      <c r="C2" s="5"/>
      <c r="D2" s="12"/>
    </row>
    <row r="3" spans="2:4" ht="18.75">
      <c r="B3" s="2"/>
      <c r="C3" s="5"/>
      <c r="D3" s="12"/>
    </row>
    <row r="4" spans="2:4" ht="18.75">
      <c r="B4" s="2"/>
      <c r="C4" s="5"/>
      <c r="D4" s="12"/>
    </row>
    <row r="5" spans="2:4" ht="18.75">
      <c r="B5" s="2"/>
      <c r="C5" s="9" t="s">
        <v>1</v>
      </c>
      <c r="D5" s="13"/>
    </row>
    <row r="6" spans="2:4" ht="13.5">
      <c r="B6" s="3"/>
      <c r="C6" s="5"/>
      <c r="D6" s="12"/>
    </row>
    <row r="7" spans="2:4" ht="13.5">
      <c r="B7" s="3"/>
      <c r="C7" s="5"/>
      <c r="D7" s="12"/>
    </row>
    <row r="8" spans="2:3" ht="13.5">
      <c r="B8" s="11" t="s">
        <v>2</v>
      </c>
      <c r="C8" s="6"/>
    </row>
    <row r="9" spans="1:19" ht="15">
      <c r="A9" s="23"/>
      <c r="B9" s="23"/>
      <c r="C9" s="23"/>
      <c r="D9" s="23"/>
      <c r="E9" s="23"/>
      <c r="F9" s="22"/>
      <c r="G9" s="20"/>
      <c r="H9" s="20"/>
      <c r="I9" s="20"/>
      <c r="J9" s="20"/>
      <c r="K9" s="4"/>
      <c r="L9" s="4"/>
      <c r="M9" s="4"/>
      <c r="N9" s="4"/>
      <c r="O9" s="4"/>
      <c r="P9" s="4"/>
      <c r="Q9" s="4"/>
      <c r="R9" s="4"/>
      <c r="S9" s="4"/>
    </row>
    <row r="10" spans="1:19" ht="27">
      <c r="A10" s="31" t="s">
        <v>16</v>
      </c>
      <c r="B10" s="20"/>
      <c r="C10" s="23"/>
      <c r="D10" s="20"/>
      <c r="E10" s="23"/>
      <c r="F10" s="23"/>
      <c r="G10" s="20"/>
      <c r="H10" s="20"/>
      <c r="I10" s="20"/>
      <c r="J10" s="20"/>
      <c r="K10" s="4"/>
      <c r="L10" s="4"/>
      <c r="M10" s="4"/>
      <c r="N10" s="4"/>
      <c r="O10" s="4"/>
      <c r="P10" s="4"/>
      <c r="Q10" s="4"/>
      <c r="R10" s="4"/>
      <c r="S10" s="4"/>
    </row>
    <row r="11" spans="1:19" ht="15">
      <c r="A11" s="23"/>
      <c r="B11" s="20"/>
      <c r="C11" s="23"/>
      <c r="D11" s="20"/>
      <c r="E11" s="23"/>
      <c r="F11" s="23"/>
      <c r="G11" s="20"/>
      <c r="H11" s="20"/>
      <c r="I11" s="20"/>
      <c r="J11" s="20"/>
      <c r="K11" s="4"/>
      <c r="L11" s="4"/>
      <c r="M11" s="4"/>
      <c r="N11" s="4"/>
      <c r="O11" s="4"/>
      <c r="P11" s="4"/>
      <c r="Q11" s="4"/>
      <c r="R11" s="4"/>
      <c r="S11" s="4"/>
    </row>
    <row r="12" spans="1:19" ht="15.75" thickBot="1">
      <c r="A12" s="17" t="s">
        <v>4</v>
      </c>
      <c r="B12" s="17"/>
      <c r="C12" s="17" t="s">
        <v>5</v>
      </c>
      <c r="D12" s="18" t="s">
        <v>6</v>
      </c>
      <c r="E12" s="17"/>
      <c r="F12" s="17"/>
      <c r="G12" s="17"/>
      <c r="H12" s="24"/>
      <c r="I12" s="24"/>
      <c r="J12" s="17" t="s">
        <v>0</v>
      </c>
      <c r="K12" s="4"/>
      <c r="L12" s="4"/>
      <c r="M12" s="4"/>
      <c r="N12" s="4"/>
      <c r="O12" s="4"/>
      <c r="P12" s="4"/>
      <c r="Q12" s="4"/>
      <c r="R12" s="4"/>
      <c r="S12" s="4"/>
    </row>
    <row r="13" spans="1:19" ht="15">
      <c r="A13" s="23" t="s">
        <v>23</v>
      </c>
      <c r="B13" s="23"/>
      <c r="C13" s="34">
        <v>27222.2</v>
      </c>
      <c r="D13" s="42" t="s">
        <v>7</v>
      </c>
      <c r="E13" s="23"/>
      <c r="F13" s="23"/>
      <c r="G13" s="23"/>
      <c r="H13" s="19"/>
      <c r="I13" s="19"/>
      <c r="J13" s="34">
        <v>59.04</v>
      </c>
      <c r="K13" s="4"/>
      <c r="L13" s="4"/>
      <c r="M13" s="4"/>
      <c r="N13" s="4"/>
      <c r="O13" s="4"/>
      <c r="P13" s="4"/>
      <c r="Q13" s="4"/>
      <c r="R13" s="4"/>
      <c r="S13" s="4"/>
    </row>
    <row r="14" spans="1:19" ht="15">
      <c r="A14" s="23"/>
      <c r="B14" s="23" t="s">
        <v>8</v>
      </c>
      <c r="C14" s="34">
        <v>26368.5</v>
      </c>
      <c r="D14" s="43" t="s">
        <v>10</v>
      </c>
      <c r="E14" s="22"/>
      <c r="F14" s="22"/>
      <c r="G14" s="22"/>
      <c r="H14" s="22"/>
      <c r="I14" s="22"/>
      <c r="J14" s="34">
        <v>21970.58</v>
      </c>
      <c r="K14" s="4"/>
      <c r="L14" s="4"/>
      <c r="M14" s="4"/>
      <c r="N14" s="4"/>
      <c r="O14" s="4"/>
      <c r="P14" s="4"/>
      <c r="Q14" s="4"/>
      <c r="R14" s="4"/>
      <c r="S14" s="4"/>
    </row>
    <row r="15" spans="2:19" ht="15">
      <c r="B15" s="23" t="s">
        <v>9</v>
      </c>
      <c r="C15" s="34">
        <v>140</v>
      </c>
      <c r="D15" s="43" t="s">
        <v>17</v>
      </c>
      <c r="E15" s="21"/>
      <c r="F15" s="22"/>
      <c r="G15" s="22"/>
      <c r="H15" s="22"/>
      <c r="I15" s="22"/>
      <c r="J15" s="34">
        <v>67.3</v>
      </c>
      <c r="K15" s="4"/>
      <c r="L15" s="4"/>
      <c r="M15" s="4"/>
      <c r="N15" s="4"/>
      <c r="O15" s="4"/>
      <c r="P15" s="4"/>
      <c r="Q15" s="4"/>
      <c r="R15" s="4"/>
      <c r="S15" s="4"/>
    </row>
    <row r="16" spans="2:19" ht="15">
      <c r="B16" s="23" t="s">
        <v>21</v>
      </c>
      <c r="C16" s="34">
        <v>676.25</v>
      </c>
      <c r="D16" s="44" t="s">
        <v>18</v>
      </c>
      <c r="E16" s="25"/>
      <c r="F16" s="26"/>
      <c r="G16" s="27"/>
      <c r="H16" s="22"/>
      <c r="I16" s="22"/>
      <c r="J16" s="34">
        <v>76.32</v>
      </c>
      <c r="K16" s="4"/>
      <c r="L16" s="4"/>
      <c r="M16" s="4"/>
      <c r="N16" s="4"/>
      <c r="O16" s="4"/>
      <c r="P16" s="4"/>
      <c r="Q16" s="4"/>
      <c r="R16" s="4"/>
      <c r="S16" s="4"/>
    </row>
    <row r="17" spans="2:19" ht="15">
      <c r="B17" s="47" t="s">
        <v>24</v>
      </c>
      <c r="C17" s="34">
        <v>18.51</v>
      </c>
      <c r="D17" s="28" t="s">
        <v>13</v>
      </c>
      <c r="E17" s="16"/>
      <c r="F17" s="16"/>
      <c r="G17" s="16"/>
      <c r="H17" s="16"/>
      <c r="I17" s="16"/>
      <c r="J17" s="34">
        <v>111.5</v>
      </c>
      <c r="K17" s="4"/>
      <c r="L17" s="4"/>
      <c r="M17" s="4"/>
      <c r="N17" s="4"/>
      <c r="O17" s="4"/>
      <c r="P17" s="4"/>
      <c r="Q17" s="4"/>
      <c r="R17" s="4"/>
      <c r="S17" s="4"/>
    </row>
    <row r="18" spans="1:19" ht="15">
      <c r="A18" s="19"/>
      <c r="B18" s="47" t="s">
        <v>25</v>
      </c>
      <c r="C18" s="34">
        <v>791.71</v>
      </c>
      <c r="D18" s="32" t="s">
        <v>19</v>
      </c>
      <c r="E18" s="16"/>
      <c r="F18" s="16"/>
      <c r="G18" s="16"/>
      <c r="H18" s="16"/>
      <c r="I18" s="16"/>
      <c r="J18" s="34">
        <v>187.84</v>
      </c>
      <c r="K18" s="4"/>
      <c r="L18" s="4"/>
      <c r="M18" s="4"/>
      <c r="N18" s="4"/>
      <c r="O18" s="4"/>
      <c r="P18" s="4"/>
      <c r="Q18" s="4"/>
      <c r="R18" s="4"/>
      <c r="S18" s="4"/>
    </row>
    <row r="19" spans="2:19" ht="15">
      <c r="B19" s="47" t="s">
        <v>26</v>
      </c>
      <c r="C19" s="34">
        <v>548.6</v>
      </c>
      <c r="D19" s="32" t="s">
        <v>22</v>
      </c>
      <c r="E19" s="16"/>
      <c r="F19" s="16"/>
      <c r="G19" s="16"/>
      <c r="H19" s="16"/>
      <c r="I19" s="16"/>
      <c r="J19" s="34">
        <v>465</v>
      </c>
      <c r="K19" s="4"/>
      <c r="L19" s="4"/>
      <c r="M19" s="4"/>
      <c r="N19" s="4"/>
      <c r="O19" s="4"/>
      <c r="P19" s="4"/>
      <c r="Q19" s="4"/>
      <c r="R19" s="4"/>
      <c r="S19" s="4"/>
    </row>
    <row r="20" spans="3:19" ht="15">
      <c r="C20" s="1"/>
      <c r="D20" s="32" t="s">
        <v>20</v>
      </c>
      <c r="E20" s="16"/>
      <c r="F20" s="16"/>
      <c r="G20" s="16"/>
      <c r="H20" s="16"/>
      <c r="I20" s="16"/>
      <c r="J20" s="46"/>
      <c r="K20" s="4"/>
      <c r="L20" s="4"/>
      <c r="M20" s="4"/>
      <c r="N20" s="4"/>
      <c r="O20" s="4"/>
      <c r="P20" s="4"/>
      <c r="Q20" s="4"/>
      <c r="R20" s="4"/>
      <c r="S20" s="4"/>
    </row>
    <row r="21" spans="3:19" ht="15">
      <c r="C21" s="1"/>
      <c r="D21" s="32"/>
      <c r="E21" s="16"/>
      <c r="F21" s="16"/>
      <c r="G21" s="16"/>
      <c r="H21" s="16"/>
      <c r="I21" s="16"/>
      <c r="J21" s="46"/>
      <c r="K21" s="4"/>
      <c r="L21" s="4"/>
      <c r="M21" s="4"/>
      <c r="N21" s="4"/>
      <c r="O21" s="4"/>
      <c r="P21" s="4"/>
      <c r="Q21" s="4"/>
      <c r="R21" s="4"/>
      <c r="S21" s="4"/>
    </row>
    <row r="22" spans="1:19" ht="12.75">
      <c r="A22" s="16"/>
      <c r="B22" s="37" t="s">
        <v>11</v>
      </c>
      <c r="C22" s="50">
        <f>SUM(C14:C21)</f>
        <v>28543.569999999996</v>
      </c>
      <c r="D22" s="1"/>
      <c r="E22" s="16"/>
      <c r="F22" s="16"/>
      <c r="G22" s="16"/>
      <c r="H22" s="16"/>
      <c r="I22" s="37" t="s">
        <v>12</v>
      </c>
      <c r="J22" s="48">
        <f>SUM(J13:J21)</f>
        <v>22937.58</v>
      </c>
      <c r="K22" s="4"/>
      <c r="L22" s="4"/>
      <c r="M22" s="4"/>
      <c r="N22" s="4"/>
      <c r="O22" s="4"/>
      <c r="P22" s="4"/>
      <c r="Q22" s="4"/>
      <c r="R22" s="4"/>
      <c r="S22" s="4"/>
    </row>
    <row r="23" spans="1:19" ht="15">
      <c r="A23" s="16"/>
      <c r="B23" s="36" t="s">
        <v>14</v>
      </c>
      <c r="C23" s="34">
        <f>C22-J22</f>
        <v>5605.989999999994</v>
      </c>
      <c r="D23" s="32"/>
      <c r="E23" s="49"/>
      <c r="F23" s="16"/>
      <c r="G23" s="16"/>
      <c r="H23" s="16"/>
      <c r="I23" s="37"/>
      <c r="J23" s="34"/>
      <c r="K23" s="4"/>
      <c r="L23" s="4"/>
      <c r="M23" s="4"/>
      <c r="N23" s="4"/>
      <c r="O23" s="4"/>
      <c r="P23" s="4"/>
      <c r="Q23" s="4"/>
      <c r="R23" s="4"/>
      <c r="S23" s="4"/>
    </row>
    <row r="24" spans="1:19" ht="15">
      <c r="A24" s="38"/>
      <c r="B24" s="37"/>
      <c r="C24" s="35"/>
      <c r="D24" s="32"/>
      <c r="E24" s="16"/>
      <c r="F24" s="16"/>
      <c r="G24" s="16"/>
      <c r="H24" s="16"/>
      <c r="I24" s="37"/>
      <c r="J24" s="34"/>
      <c r="K24" s="4"/>
      <c r="L24" s="4"/>
      <c r="M24" s="4"/>
      <c r="N24" s="4"/>
      <c r="O24" s="4"/>
      <c r="P24" s="4"/>
      <c r="Q24" s="4"/>
      <c r="R24" s="4"/>
      <c r="S24" s="4"/>
    </row>
    <row r="25" spans="1:19" ht="12.75">
      <c r="A25" s="16"/>
      <c r="B25" s="39" t="s">
        <v>15</v>
      </c>
      <c r="C25" s="40">
        <f>C13+C23</f>
        <v>32828.189999999995</v>
      </c>
      <c r="E25" s="45"/>
      <c r="K25" s="4"/>
      <c r="L25" s="4"/>
      <c r="M25" s="4"/>
      <c r="N25" s="4"/>
      <c r="O25" s="4"/>
      <c r="P25" s="4"/>
      <c r="Q25" s="4"/>
      <c r="R25" s="4"/>
      <c r="S25" s="4"/>
    </row>
    <row r="26" spans="1:19" ht="12.75">
      <c r="A26"/>
      <c r="B26"/>
      <c r="C26"/>
      <c r="D26" s="41"/>
      <c r="E26"/>
      <c r="F26"/>
      <c r="G26"/>
      <c r="H26"/>
      <c r="I26"/>
      <c r="J26"/>
      <c r="K26" s="4"/>
      <c r="L26" s="4"/>
      <c r="M26" s="4"/>
      <c r="N26" s="4"/>
      <c r="O26" s="4"/>
      <c r="P26" s="4"/>
      <c r="Q26" s="4"/>
      <c r="R26" s="4"/>
      <c r="S26" s="4"/>
    </row>
    <row r="27" spans="1:19" ht="12.75">
      <c r="A27" s="33"/>
      <c r="B27" s="33"/>
      <c r="C27" s="34"/>
      <c r="D27" s="29"/>
      <c r="E27" s="30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12.75">
      <c r="A28" s="4"/>
      <c r="B28" s="4"/>
      <c r="C28" s="34"/>
      <c r="D28" s="15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12.75">
      <c r="A29" s="4"/>
      <c r="B29" s="4"/>
      <c r="C29" s="34"/>
      <c r="D29" s="15"/>
      <c r="E29" s="4"/>
      <c r="F29" s="3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12.75">
      <c r="A30" s="4"/>
      <c r="B30" s="4"/>
      <c r="C30" s="34"/>
      <c r="D30" s="1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12.75">
      <c r="A31" s="4"/>
      <c r="B31" s="4"/>
      <c r="C31" s="7"/>
      <c r="D31" s="15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12.75">
      <c r="A32" s="4"/>
      <c r="B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12.75">
      <c r="A33" s="4"/>
      <c r="B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2" ht="12.75">
      <c r="A34" s="4"/>
      <c r="B34" s="4"/>
    </row>
    <row r="35" spans="1:2" ht="12.75">
      <c r="A35" s="4"/>
      <c r="B35" s="4"/>
    </row>
    <row r="36" spans="1:2" ht="12.75">
      <c r="A36" s="4"/>
      <c r="B36" s="4"/>
    </row>
    <row r="37" spans="1:2" ht="12.75">
      <c r="A37" s="4"/>
      <c r="B37" s="4"/>
    </row>
    <row r="38" spans="1:2" ht="12.75">
      <c r="A38" s="4"/>
      <c r="B38" s="4"/>
    </row>
    <row r="39" spans="1:2" ht="12.75">
      <c r="A39" s="4"/>
      <c r="B39" s="4"/>
    </row>
    <row r="40" spans="1:2" ht="12.75">
      <c r="A40" s="4"/>
      <c r="B40" s="4"/>
    </row>
    <row r="41" spans="1:2" ht="12.75">
      <c r="A41" s="4"/>
      <c r="B41" s="4"/>
    </row>
    <row r="42" spans="1:2" ht="12.75">
      <c r="A42" s="4"/>
      <c r="B42" s="4"/>
    </row>
    <row r="43" spans="1:2" ht="12.75">
      <c r="A43" s="4"/>
      <c r="B43" s="4"/>
    </row>
    <row r="44" spans="1:2" ht="12.75">
      <c r="A44" s="4"/>
      <c r="B44" s="4"/>
    </row>
    <row r="45" spans="1:2" ht="12.75">
      <c r="A45" s="4"/>
      <c r="B45" s="4"/>
    </row>
    <row r="46" spans="1:2" ht="12.75">
      <c r="A46" s="4"/>
      <c r="B46" s="4"/>
    </row>
    <row r="47" spans="1:2" ht="12.75">
      <c r="A47" s="4"/>
      <c r="B47" s="4"/>
    </row>
    <row r="48" spans="1:2" ht="12.75">
      <c r="A48" s="4"/>
      <c r="B48" s="4"/>
    </row>
    <row r="49" spans="1:2" ht="12.75">
      <c r="A49" s="4"/>
      <c r="B49" s="4"/>
    </row>
    <row r="50" spans="1:2" ht="12.75">
      <c r="A50" s="4"/>
      <c r="B50" s="4"/>
    </row>
    <row r="51" spans="1:2" ht="12.75">
      <c r="A51" s="4"/>
      <c r="B51" s="4"/>
    </row>
    <row r="52" spans="1:2" ht="12.75">
      <c r="A52" s="4"/>
      <c r="B52" s="4"/>
    </row>
    <row r="53" spans="1:2" ht="12.75">
      <c r="A53" s="4"/>
      <c r="B53" s="4"/>
    </row>
    <row r="54" spans="1:2" ht="12.75">
      <c r="A54" s="4"/>
      <c r="B54" s="4"/>
    </row>
    <row r="55" spans="1:2" ht="12.75">
      <c r="A55" s="4"/>
      <c r="B55" s="4"/>
    </row>
  </sheetData>
  <sheetProtection/>
  <printOptions/>
  <pageMargins left="0.35" right="0.22" top="0.26" bottom="0.31" header="0.17" footer="0.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Kees Staal</dc:creator>
  <cp:keywords/>
  <dc:description/>
  <cp:lastModifiedBy>Windows-gebruiker</cp:lastModifiedBy>
  <cp:lastPrinted>2021-05-24T08:46:45Z</cp:lastPrinted>
  <dcterms:created xsi:type="dcterms:W3CDTF">2003-12-15T18:08:37Z</dcterms:created>
  <dcterms:modified xsi:type="dcterms:W3CDTF">2022-01-17T15:07:45Z</dcterms:modified>
  <cp:category/>
  <cp:version/>
  <cp:contentType/>
  <cp:contentStatus/>
</cp:coreProperties>
</file>